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0" windowWidth="15480" windowHeight="8820" activeTab="0"/>
  </bookViews>
  <sheets>
    <sheet name="Expense Claim" sheetId="1" r:id="rId1"/>
  </sheets>
  <definedNames>
    <definedName name="_xlnm.Print_Area" localSheetId="0">'Expense Claim'!$A$1:$L$35</definedName>
  </definedNames>
  <calcPr fullCalcOnLoad="1"/>
</workbook>
</file>

<file path=xl/sharedStrings.xml><?xml version="1.0" encoding="utf-8"?>
<sst xmlns="http://schemas.openxmlformats.org/spreadsheetml/2006/main" count="34" uniqueCount="32">
  <si>
    <t>Name</t>
  </si>
  <si>
    <t>From</t>
  </si>
  <si>
    <t>To</t>
  </si>
  <si>
    <t>Date</t>
  </si>
  <si>
    <t>Description</t>
  </si>
  <si>
    <t>Transport</t>
  </si>
  <si>
    <t>Phone</t>
  </si>
  <si>
    <t>Subtotal</t>
  </si>
  <si>
    <t>Advances</t>
  </si>
  <si>
    <t>STATEMENT NUMBER:</t>
  </si>
  <si>
    <t>Total</t>
  </si>
  <si>
    <t>APPROVED:</t>
  </si>
  <si>
    <t xml:space="preserve">NOTES: </t>
  </si>
  <si>
    <t>PERIOD:</t>
  </si>
  <si>
    <t>Expense Claim</t>
  </si>
  <si>
    <t>Postage</t>
  </si>
  <si>
    <t>Admin</t>
  </si>
  <si>
    <t>Delivery</t>
  </si>
  <si>
    <t>Other</t>
  </si>
  <si>
    <t>Role</t>
  </si>
  <si>
    <t>Miles</t>
  </si>
  <si>
    <t>Parking</t>
  </si>
  <si>
    <t>Total miles at .25p pm</t>
  </si>
  <si>
    <t>Previous total miles travelled in this tax year</t>
  </si>
  <si>
    <t>New total miles in this tax year</t>
  </si>
  <si>
    <t>Description of travel</t>
  </si>
  <si>
    <t>Travel</t>
  </si>
  <si>
    <t>Training</t>
  </si>
  <si>
    <t>Deductions - Description</t>
  </si>
  <si>
    <t>Value</t>
  </si>
  <si>
    <t>Analysis</t>
  </si>
  <si>
    <t>Total miles at .45p pm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</si>
</sst>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$&quot;#,##0.00;[Red]&quot;$&quot;#,##0.00"/>
    <numFmt numFmtId="174" formatCode="[$$-409]#,##0.00;[Red][$$-409]#,##0.00"/>
    <numFmt numFmtId="175" formatCode="&quot;$&quot;* #,##0;&quot;$&quot;* \(#,##0;"/>
    <numFmt numFmtId="176" formatCode="&quot;$&quot;* #,##0;&quot;$&quot;* \(#,##0\);"/>
    <numFmt numFmtId="177" formatCode="m/d/yyyy;;"/>
    <numFmt numFmtId="178" formatCode="#,##0.00;[Red]#,##0.00"/>
    <numFmt numFmtId="179" formatCode="mmm\-yyyy"/>
    <numFmt numFmtId="180" formatCode="&quot;£&quot;#,##0.00"/>
    <numFmt numFmtId="181" formatCode="#,##0.00_ ;\-#,##0.00\ "/>
    <numFmt numFmtId="182" formatCode="#,##0_ ;\-#,##0\ "/>
    <numFmt numFmtId="183" formatCode="[$-809]dd\ mmmm\ yyyy"/>
    <numFmt numFmtId="184" formatCode="dd/mm/yyyy;@"/>
  </numFmts>
  <fonts count="43">
    <font>
      <sz val="10"/>
      <name val="Arial"/>
      <family val="0"/>
    </font>
    <font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b/>
      <sz val="6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2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2"/>
      </bottom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60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1" fillId="34" borderId="0" xfId="0" applyFont="1" applyFill="1" applyAlignment="1">
      <alignment vertical="center"/>
    </xf>
    <xf numFmtId="0" fontId="0" fillId="0" borderId="0" xfId="0" applyFont="1" applyAlignment="1">
      <alignment/>
    </xf>
    <xf numFmtId="4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4" fontId="1" fillId="0" borderId="0" xfId="0" applyNumberFormat="1" applyFont="1" applyFill="1" applyAlignment="1">
      <alignment/>
    </xf>
    <xf numFmtId="44" fontId="1" fillId="35" borderId="13" xfId="0" applyNumberFormat="1" applyFont="1" applyFill="1" applyBorder="1" applyAlignment="1" applyProtection="1">
      <alignment horizontal="center"/>
      <protection locked="0"/>
    </xf>
    <xf numFmtId="14" fontId="1" fillId="0" borderId="14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wrapText="1" indent="1"/>
      <protection locked="0"/>
    </xf>
    <xf numFmtId="44" fontId="1" fillId="0" borderId="15" xfId="0" applyNumberFormat="1" applyFont="1" applyBorder="1" applyAlignment="1" applyProtection="1">
      <alignment horizontal="center"/>
      <protection locked="0"/>
    </xf>
    <xf numFmtId="184" fontId="1" fillId="35" borderId="14" xfId="0" applyNumberFormat="1" applyFont="1" applyFill="1" applyBorder="1" applyAlignment="1" applyProtection="1">
      <alignment horizontal="center"/>
      <protection locked="0"/>
    </xf>
    <xf numFmtId="0" fontId="1" fillId="35" borderId="15" xfId="0" applyFont="1" applyFill="1" applyBorder="1" applyAlignment="1" applyProtection="1">
      <alignment horizontal="left" wrapText="1"/>
      <protection locked="0"/>
    </xf>
    <xf numFmtId="0" fontId="1" fillId="35" borderId="15" xfId="0" applyFont="1" applyFill="1" applyBorder="1" applyAlignment="1" applyProtection="1">
      <alignment horizontal="left" wrapText="1" indent="1"/>
      <protection locked="0"/>
    </xf>
    <xf numFmtId="44" fontId="1" fillId="35" borderId="15" xfId="0" applyNumberFormat="1" applyFont="1" applyFill="1" applyBorder="1" applyAlignment="1" applyProtection="1">
      <alignment horizontal="center"/>
      <protection locked="0"/>
    </xf>
    <xf numFmtId="44" fontId="1" fillId="35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44" fontId="1" fillId="35" borderId="19" xfId="0" applyNumberFormat="1" applyFont="1" applyFill="1" applyBorder="1" applyAlignment="1" applyProtection="1">
      <alignment horizontal="center"/>
      <protection locked="0"/>
    </xf>
    <xf numFmtId="14" fontId="1" fillId="35" borderId="14" xfId="0" applyNumberFormat="1" applyFont="1" applyFill="1" applyBorder="1" applyAlignment="1" applyProtection="1">
      <alignment horizontal="center"/>
      <protection locked="0"/>
    </xf>
    <xf numFmtId="184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3" xfId="0" applyFont="1" applyFill="1" applyBorder="1" applyAlignment="1" applyProtection="1">
      <alignment horizontal="left" wrapText="1"/>
      <protection locked="0"/>
    </xf>
    <xf numFmtId="0" fontId="1" fillId="0" borderId="13" xfId="0" applyFont="1" applyBorder="1" applyAlignment="1" applyProtection="1">
      <alignment horizontal="left" wrapText="1" indent="1"/>
      <protection locked="0"/>
    </xf>
    <xf numFmtId="44" fontId="1" fillId="34" borderId="13" xfId="0" applyNumberFormat="1" applyFont="1" applyFill="1" applyBorder="1" applyAlignment="1" applyProtection="1">
      <alignment horizontal="center"/>
      <protection locked="0"/>
    </xf>
    <xf numFmtId="44" fontId="1" fillId="0" borderId="13" xfId="0" applyNumberFormat="1" applyFont="1" applyBorder="1" applyAlignment="1" applyProtection="1">
      <alignment horizontal="center"/>
      <protection locked="0"/>
    </xf>
    <xf numFmtId="44" fontId="1" fillId="33" borderId="0" xfId="0" applyNumberFormat="1" applyFont="1" applyFill="1" applyBorder="1" applyAlignment="1" applyProtection="1">
      <alignment horizontal="center"/>
      <protection/>
    </xf>
    <xf numFmtId="44" fontId="1" fillId="33" borderId="20" xfId="0" applyNumberFormat="1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/>
    </xf>
    <xf numFmtId="44" fontId="1" fillId="33" borderId="24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44" fontId="1" fillId="33" borderId="25" xfId="0" applyNumberFormat="1" applyFont="1" applyFill="1" applyBorder="1" applyAlignment="1">
      <alignment horizontal="center"/>
    </xf>
    <xf numFmtId="44" fontId="1" fillId="33" borderId="26" xfId="0" applyNumberFormat="1" applyFont="1" applyFill="1" applyBorder="1" applyAlignment="1">
      <alignment horizontal="center"/>
    </xf>
    <xf numFmtId="44" fontId="1" fillId="33" borderId="17" xfId="0" applyNumberFormat="1" applyFont="1" applyFill="1" applyBorder="1" applyAlignment="1">
      <alignment horizontal="center"/>
    </xf>
    <xf numFmtId="14" fontId="1" fillId="33" borderId="23" xfId="0" applyNumberFormat="1" applyFont="1" applyFill="1" applyBorder="1" applyAlignment="1">
      <alignment horizontal="center"/>
    </xf>
    <xf numFmtId="0" fontId="1" fillId="33" borderId="27" xfId="0" applyFont="1" applyFill="1" applyBorder="1" applyAlignment="1">
      <alignment horizontal="left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44" fontId="1" fillId="33" borderId="22" xfId="0" applyNumberFormat="1" applyFont="1" applyFill="1" applyBorder="1" applyAlignment="1" applyProtection="1">
      <alignment horizontal="center"/>
      <protection/>
    </xf>
    <xf numFmtId="44" fontId="1" fillId="33" borderId="29" xfId="0" applyNumberFormat="1" applyFont="1" applyFill="1" applyBorder="1" applyAlignment="1">
      <alignment horizontal="center"/>
    </xf>
    <xf numFmtId="14" fontId="1" fillId="33" borderId="28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left" wrapText="1"/>
    </xf>
    <xf numFmtId="44" fontId="1" fillId="33" borderId="31" xfId="0" applyNumberFormat="1" applyFont="1" applyFill="1" applyBorder="1" applyAlignment="1">
      <alignment horizontal="center"/>
    </xf>
    <xf numFmtId="1" fontId="1" fillId="35" borderId="15" xfId="0" applyNumberFormat="1" applyFont="1" applyFill="1" applyBorder="1" applyAlignment="1" applyProtection="1">
      <alignment horizontal="center"/>
      <protection locked="0"/>
    </xf>
    <xf numFmtId="184" fontId="4" fillId="0" borderId="17" xfId="0" applyNumberFormat="1" applyFont="1" applyFill="1" applyBorder="1" applyAlignment="1" applyProtection="1">
      <alignment horizontal="left"/>
      <protection locked="0"/>
    </xf>
    <xf numFmtId="1" fontId="1" fillId="36" borderId="3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8" fillId="33" borderId="22" xfId="0" applyFont="1" applyFill="1" applyBorder="1" applyAlignment="1">
      <alignment horizontal="center" vertical="center" wrapText="1"/>
    </xf>
    <xf numFmtId="184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left" wrapText="1"/>
      <protection locked="0"/>
    </xf>
    <xf numFmtId="0" fontId="1" fillId="0" borderId="15" xfId="0" applyFont="1" applyFill="1" applyBorder="1" applyAlignment="1" applyProtection="1">
      <alignment horizontal="left" wrapText="1" indent="1"/>
      <protection locked="0"/>
    </xf>
    <xf numFmtId="44" fontId="1" fillId="0" borderId="15" xfId="0" applyNumberFormat="1" applyFont="1" applyFill="1" applyBorder="1" applyAlignment="1" applyProtection="1">
      <alignment horizontal="center"/>
      <protection locked="0"/>
    </xf>
    <xf numFmtId="184" fontId="1" fillId="35" borderId="33" xfId="0" applyNumberFormat="1" applyFont="1" applyFill="1" applyBorder="1" applyAlignment="1" applyProtection="1">
      <alignment horizontal="center"/>
      <protection locked="0"/>
    </xf>
    <xf numFmtId="0" fontId="1" fillId="35" borderId="34" xfId="0" applyFont="1" applyFill="1" applyBorder="1" applyAlignment="1" applyProtection="1">
      <alignment horizontal="left" wrapText="1"/>
      <protection locked="0"/>
    </xf>
    <xf numFmtId="0" fontId="1" fillId="35" borderId="34" xfId="0" applyFont="1" applyFill="1" applyBorder="1" applyAlignment="1" applyProtection="1">
      <alignment horizontal="left" wrapText="1" indent="1"/>
      <protection locked="0"/>
    </xf>
    <xf numFmtId="44" fontId="1" fillId="35" borderId="34" xfId="0" applyNumberFormat="1" applyFont="1" applyFill="1" applyBorder="1" applyAlignment="1" applyProtection="1">
      <alignment horizontal="center"/>
      <protection locked="0"/>
    </xf>
    <xf numFmtId="44" fontId="1" fillId="35" borderId="35" xfId="0" applyNumberFormat="1" applyFont="1" applyFill="1" applyBorder="1" applyAlignment="1" applyProtection="1">
      <alignment horizontal="center"/>
      <protection locked="0"/>
    </xf>
    <xf numFmtId="44" fontId="1" fillId="0" borderId="16" xfId="0" applyNumberFormat="1" applyFont="1" applyFill="1" applyBorder="1" applyAlignment="1" applyProtection="1">
      <alignment horizontal="center"/>
      <protection locked="0"/>
    </xf>
    <xf numFmtId="184" fontId="1" fillId="0" borderId="36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 wrapText="1"/>
      <protection locked="0"/>
    </xf>
    <xf numFmtId="0" fontId="1" fillId="0" borderId="19" xfId="0" applyFont="1" applyFill="1" applyBorder="1" applyAlignment="1" applyProtection="1">
      <alignment horizontal="left" wrapText="1" indent="1"/>
      <protection locked="0"/>
    </xf>
    <xf numFmtId="1" fontId="1" fillId="0" borderId="19" xfId="0" applyNumberFormat="1" applyFont="1" applyFill="1" applyBorder="1" applyAlignment="1" applyProtection="1">
      <alignment horizontal="center"/>
      <protection locked="0"/>
    </xf>
    <xf numFmtId="44" fontId="1" fillId="0" borderId="37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Fill="1" applyBorder="1" applyAlignment="1" applyProtection="1">
      <alignment horizontal="center"/>
      <protection locked="0"/>
    </xf>
    <xf numFmtId="14" fontId="1" fillId="35" borderId="33" xfId="0" applyNumberFormat="1" applyFont="1" applyFill="1" applyBorder="1" applyAlignment="1" applyProtection="1">
      <alignment horizontal="center"/>
      <protection locked="0"/>
    </xf>
    <xf numFmtId="1" fontId="1" fillId="35" borderId="34" xfId="0" applyNumberFormat="1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>
      <alignment horizontal="left" wrapText="1" indent="1"/>
    </xf>
    <xf numFmtId="0" fontId="1" fillId="35" borderId="34" xfId="0" applyFont="1" applyFill="1" applyBorder="1" applyAlignment="1">
      <alignment horizontal="left" wrapText="1" indent="1"/>
    </xf>
    <xf numFmtId="44" fontId="1" fillId="33" borderId="39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4" fontId="1" fillId="33" borderId="3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/>
    </xf>
    <xf numFmtId="44" fontId="1" fillId="33" borderId="20" xfId="0" applyNumberFormat="1" applyFont="1" applyFill="1" applyBorder="1" applyAlignment="1">
      <alignment horizontal="center"/>
    </xf>
    <xf numFmtId="44" fontId="1" fillId="33" borderId="0" xfId="0" applyNumberFormat="1" applyFont="1" applyFill="1" applyBorder="1" applyAlignment="1">
      <alignment horizontal="center"/>
    </xf>
    <xf numFmtId="44" fontId="2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left" vertical="center"/>
    </xf>
    <xf numFmtId="44" fontId="1" fillId="35" borderId="25" xfId="0" applyNumberFormat="1" applyFont="1" applyFill="1" applyBorder="1" applyAlignment="1" applyProtection="1">
      <alignment horizontal="center"/>
      <protection locked="0"/>
    </xf>
    <xf numFmtId="1" fontId="1" fillId="36" borderId="38" xfId="0" applyNumberFormat="1" applyFont="1" applyFill="1" applyBorder="1" applyAlignment="1">
      <alignment horizontal="center"/>
    </xf>
    <xf numFmtId="44" fontId="1" fillId="36" borderId="38" xfId="0" applyNumberFormat="1" applyFont="1" applyFill="1" applyBorder="1" applyAlignment="1">
      <alignment horizontal="center"/>
    </xf>
    <xf numFmtId="1" fontId="1" fillId="36" borderId="34" xfId="0" applyNumberFormat="1" applyFont="1" applyFill="1" applyBorder="1" applyAlignment="1" applyProtection="1">
      <alignment horizontal="center"/>
      <protection/>
    </xf>
    <xf numFmtId="44" fontId="1" fillId="36" borderId="34" xfId="0" applyNumberFormat="1" applyFont="1" applyFill="1" applyBorder="1" applyAlignment="1">
      <alignment horizontal="center"/>
    </xf>
    <xf numFmtId="44" fontId="1" fillId="36" borderId="40" xfId="0" applyNumberFormat="1" applyFont="1" applyFill="1" applyBorder="1" applyAlignment="1">
      <alignment horizontal="center"/>
    </xf>
    <xf numFmtId="44" fontId="1" fillId="36" borderId="11" xfId="0" applyNumberFormat="1" applyFont="1" applyFill="1" applyBorder="1" applyAlignment="1">
      <alignment horizontal="center"/>
    </xf>
    <xf numFmtId="44" fontId="1" fillId="36" borderId="41" xfId="0" applyNumberFormat="1" applyFont="1" applyFill="1" applyBorder="1" applyAlignment="1">
      <alignment horizontal="center"/>
    </xf>
    <xf numFmtId="44" fontId="1" fillId="36" borderId="42" xfId="0" applyNumberFormat="1" applyFont="1" applyFill="1" applyBorder="1" applyAlignment="1">
      <alignment horizontal="center"/>
    </xf>
    <xf numFmtId="44" fontId="1" fillId="36" borderId="43" xfId="0" applyNumberFormat="1" applyFont="1" applyFill="1" applyBorder="1" applyAlignment="1">
      <alignment horizontal="center"/>
    </xf>
    <xf numFmtId="44" fontId="1" fillId="36" borderId="44" xfId="0" applyNumberFormat="1" applyFont="1" applyFill="1" applyBorder="1" applyAlignment="1">
      <alignment horizontal="center"/>
    </xf>
    <xf numFmtId="44" fontId="1" fillId="0" borderId="45" xfId="0" applyNumberFormat="1" applyFont="1" applyBorder="1" applyAlignment="1" applyProtection="1">
      <alignment horizontal="center"/>
      <protection locked="0"/>
    </xf>
    <xf numFmtId="0" fontId="8" fillId="36" borderId="22" xfId="0" applyFont="1" applyFill="1" applyBorder="1" applyAlignment="1" applyProtection="1">
      <alignment horizontal="center" wrapText="1"/>
      <protection locked="0"/>
    </xf>
    <xf numFmtId="0" fontId="1" fillId="35" borderId="0" xfId="0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left"/>
      <protection locked="0"/>
    </xf>
    <xf numFmtId="0" fontId="1" fillId="34" borderId="46" xfId="0" applyFont="1" applyFill="1" applyBorder="1" applyAlignment="1" applyProtection="1">
      <alignment horizontal="left" wrapText="1" indent="1"/>
      <protection locked="0"/>
    </xf>
    <xf numFmtId="0" fontId="0" fillId="0" borderId="47" xfId="0" applyBorder="1" applyAlignment="1" applyProtection="1">
      <alignment horizontal="left" wrapText="1" indent="1"/>
      <protection locked="0"/>
    </xf>
    <xf numFmtId="0" fontId="0" fillId="0" borderId="48" xfId="0" applyBorder="1" applyAlignment="1" applyProtection="1">
      <alignment horizontal="left" wrapText="1" indent="1"/>
      <protection locked="0"/>
    </xf>
    <xf numFmtId="0" fontId="1" fillId="35" borderId="16" xfId="0" applyFont="1" applyFill="1" applyBorder="1" applyAlignment="1" applyProtection="1">
      <alignment horizontal="left" wrapText="1" indent="1"/>
      <protection locked="0"/>
    </xf>
    <xf numFmtId="0" fontId="0" fillId="0" borderId="49" xfId="0" applyBorder="1" applyAlignment="1" applyProtection="1">
      <alignment horizontal="left" wrapText="1" indent="1"/>
      <protection locked="0"/>
    </xf>
    <xf numFmtId="0" fontId="0" fillId="0" borderId="50" xfId="0" applyBorder="1" applyAlignment="1" applyProtection="1">
      <alignment horizontal="left" wrapText="1" indent="1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right" vertical="top"/>
    </xf>
    <xf numFmtId="0" fontId="0" fillId="0" borderId="17" xfId="0" applyNumberFormat="1" applyFont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3</xdr:col>
      <xdr:colOff>1323975</xdr:colOff>
      <xdr:row>2</xdr:row>
      <xdr:rowOff>295275</xdr:rowOff>
    </xdr:to>
    <xdr:pic>
      <xdr:nvPicPr>
        <xdr:cNvPr id="1" name="Picture 1" descr="Logo 2 Add location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2590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6"/>
  <sheetViews>
    <sheetView showGridLines="0" tabSelected="1" zoomScalePageLayoutView="0" workbookViewId="0" topLeftCell="A4">
      <selection activeCell="H30" sqref="H30:J30"/>
    </sheetView>
  </sheetViews>
  <sheetFormatPr defaultColWidth="9.140625" defaultRowHeight="12.75"/>
  <cols>
    <col min="1" max="1" width="0.5625" style="0" customWidth="1"/>
    <col min="2" max="2" width="11.421875" style="0" customWidth="1"/>
    <col min="4" max="4" width="40.28125" style="0" customWidth="1"/>
    <col min="5" max="9" width="11.140625" style="0" customWidth="1"/>
    <col min="10" max="10" width="10.57421875" style="0" customWidth="1"/>
    <col min="11" max="11" width="11.00390625" style="0" customWidth="1"/>
    <col min="12" max="12" width="11.7109375" style="0" customWidth="1"/>
  </cols>
  <sheetData>
    <row r="1" spans="2:13" s="19" customFormat="1" ht="16.5" customHeight="1">
      <c r="B1" s="18"/>
      <c r="C1" s="18"/>
      <c r="D1" s="18"/>
      <c r="E1" s="18"/>
      <c r="F1" s="18"/>
      <c r="G1" s="18"/>
      <c r="H1" s="18"/>
      <c r="I1" s="18"/>
      <c r="J1" s="20"/>
      <c r="K1" s="114"/>
      <c r="L1" s="114"/>
      <c r="M1" s="21"/>
    </row>
    <row r="2" spans="2:13" ht="25.5" customHeight="1">
      <c r="B2" s="123" t="s">
        <v>14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2"/>
    </row>
    <row r="3" spans="2:13" ht="30" customHeight="1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2"/>
    </row>
    <row r="4" spans="2:13" ht="16.5" customHeight="1">
      <c r="B4" s="16" t="s">
        <v>0</v>
      </c>
      <c r="C4" s="115"/>
      <c r="D4" s="115"/>
      <c r="E4" s="8"/>
      <c r="F4" s="16" t="s">
        <v>9</v>
      </c>
      <c r="H4" s="124"/>
      <c r="I4" s="125"/>
      <c r="J4" s="17" t="s">
        <v>13</v>
      </c>
      <c r="K4" s="10" t="s">
        <v>1</v>
      </c>
      <c r="L4" s="68"/>
      <c r="M4" s="2"/>
    </row>
    <row r="5" spans="2:13" ht="16.5" customHeight="1">
      <c r="B5" s="16" t="s">
        <v>19</v>
      </c>
      <c r="C5" s="122"/>
      <c r="D5" s="122"/>
      <c r="E5" s="9"/>
      <c r="F5" s="9"/>
      <c r="G5" s="9"/>
      <c r="H5" s="9"/>
      <c r="K5" s="10" t="s">
        <v>2</v>
      </c>
      <c r="L5" s="68"/>
      <c r="M5" s="2"/>
    </row>
    <row r="6" spans="2:13" ht="16.5" customHeight="1">
      <c r="B6" s="15"/>
      <c r="C6" s="7"/>
      <c r="D6" s="8"/>
      <c r="E6" s="8"/>
      <c r="F6" s="8"/>
      <c r="G6" s="9"/>
      <c r="M6" s="2"/>
    </row>
    <row r="7" spans="2:13" ht="16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</row>
    <row r="8" spans="2:13" s="6" customFormat="1" ht="19.5" customHeight="1">
      <c r="B8" s="11" t="s">
        <v>3</v>
      </c>
      <c r="C8" s="14" t="s">
        <v>30</v>
      </c>
      <c r="D8" s="14" t="s">
        <v>4</v>
      </c>
      <c r="E8" s="14" t="s">
        <v>6</v>
      </c>
      <c r="F8" s="14" t="s">
        <v>16</v>
      </c>
      <c r="G8" s="14" t="s">
        <v>15</v>
      </c>
      <c r="H8" s="14" t="s">
        <v>18</v>
      </c>
      <c r="I8" s="14" t="s">
        <v>5</v>
      </c>
      <c r="J8" s="14" t="s">
        <v>27</v>
      </c>
      <c r="K8" s="14" t="s">
        <v>17</v>
      </c>
      <c r="L8" s="12" t="s">
        <v>10</v>
      </c>
      <c r="M8" s="5"/>
    </row>
    <row r="9" spans="2:13" ht="16.5" customHeight="1">
      <c r="B9" s="43"/>
      <c r="C9" s="44"/>
      <c r="D9" s="45"/>
      <c r="E9" s="46"/>
      <c r="F9" s="46"/>
      <c r="G9" s="47"/>
      <c r="H9" s="47"/>
      <c r="I9" s="41"/>
      <c r="J9" s="26"/>
      <c r="K9" s="26"/>
      <c r="L9" s="107">
        <f aca="true" t="shared" si="0" ref="L9:L14">SUM(E9:K9)</f>
        <v>0</v>
      </c>
      <c r="M9" s="2"/>
    </row>
    <row r="10" spans="2:13" ht="16.5" customHeight="1">
      <c r="B10" s="31"/>
      <c r="C10" s="32"/>
      <c r="D10" s="33"/>
      <c r="E10" s="34"/>
      <c r="F10" s="34"/>
      <c r="G10" s="34"/>
      <c r="H10" s="34"/>
      <c r="I10" s="30"/>
      <c r="J10" s="30"/>
      <c r="K10" s="30"/>
      <c r="L10" s="108">
        <f t="shared" si="0"/>
        <v>0</v>
      </c>
      <c r="M10" s="2"/>
    </row>
    <row r="11" spans="2:13" ht="16.5" customHeight="1">
      <c r="B11" s="72"/>
      <c r="C11" s="73"/>
      <c r="D11" s="74"/>
      <c r="E11" s="75"/>
      <c r="F11" s="75"/>
      <c r="G11" s="75"/>
      <c r="H11" s="75"/>
      <c r="I11" s="75"/>
      <c r="J11" s="75"/>
      <c r="K11" s="75"/>
      <c r="L11" s="108">
        <f t="shared" si="0"/>
        <v>0</v>
      </c>
      <c r="M11" s="24"/>
    </row>
    <row r="12" spans="2:13" ht="16.5" customHeight="1">
      <c r="B12" s="42"/>
      <c r="C12" s="32"/>
      <c r="D12" s="33"/>
      <c r="E12" s="34"/>
      <c r="F12" s="34"/>
      <c r="G12" s="34"/>
      <c r="H12" s="34"/>
      <c r="I12" s="30"/>
      <c r="J12" s="30"/>
      <c r="K12" s="30"/>
      <c r="L12" s="108">
        <f t="shared" si="0"/>
        <v>0</v>
      </c>
      <c r="M12" s="24"/>
    </row>
    <row r="13" spans="2:13" ht="16.5" customHeight="1">
      <c r="B13" s="27"/>
      <c r="C13" s="28"/>
      <c r="D13" s="29"/>
      <c r="E13" s="30"/>
      <c r="F13" s="30"/>
      <c r="G13" s="30"/>
      <c r="H13" s="30"/>
      <c r="I13" s="34"/>
      <c r="J13" s="34"/>
      <c r="K13" s="34"/>
      <c r="L13" s="108">
        <f t="shared" si="0"/>
        <v>0</v>
      </c>
      <c r="M13" s="25"/>
    </row>
    <row r="14" spans="2:13" ht="16.5" customHeight="1">
      <c r="B14" s="31"/>
      <c r="C14" s="32"/>
      <c r="D14" s="33"/>
      <c r="E14" s="34"/>
      <c r="F14" s="34"/>
      <c r="G14" s="34"/>
      <c r="H14" s="34"/>
      <c r="I14" s="34"/>
      <c r="J14" s="34"/>
      <c r="K14" s="34"/>
      <c r="L14" s="108">
        <f t="shared" si="0"/>
        <v>0</v>
      </c>
      <c r="M14" s="23"/>
    </row>
    <row r="15" spans="2:13" ht="16.5" customHeight="1">
      <c r="B15" s="72"/>
      <c r="C15" s="73"/>
      <c r="D15" s="74"/>
      <c r="E15" s="75"/>
      <c r="F15" s="75"/>
      <c r="G15" s="75"/>
      <c r="H15" s="75"/>
      <c r="I15" s="75"/>
      <c r="J15" s="75"/>
      <c r="K15" s="75"/>
      <c r="L15" s="108">
        <f>SUM(E15:K15)</f>
        <v>0</v>
      </c>
      <c r="M15" s="2"/>
    </row>
    <row r="16" spans="2:13" ht="16.5" customHeight="1">
      <c r="B16" s="31"/>
      <c r="C16" s="32"/>
      <c r="D16" s="33"/>
      <c r="E16" s="34"/>
      <c r="F16" s="34"/>
      <c r="G16" s="34"/>
      <c r="H16" s="34"/>
      <c r="I16" s="35"/>
      <c r="J16" s="34"/>
      <c r="K16" s="34"/>
      <c r="L16" s="108">
        <f>SUM(E16:K16)</f>
        <v>0</v>
      </c>
      <c r="M16" s="2"/>
    </row>
    <row r="17" spans="2:13" ht="16.5" customHeight="1">
      <c r="B17" s="72"/>
      <c r="C17" s="73"/>
      <c r="D17" s="74"/>
      <c r="E17" s="75"/>
      <c r="F17" s="75"/>
      <c r="G17" s="75"/>
      <c r="H17" s="75"/>
      <c r="I17" s="81"/>
      <c r="J17" s="75"/>
      <c r="K17" s="75"/>
      <c r="L17" s="108">
        <f>SUM(E17:K17)</f>
        <v>0</v>
      </c>
      <c r="M17" s="2"/>
    </row>
    <row r="18" spans="2:13" ht="16.5" customHeight="1">
      <c r="B18" s="76"/>
      <c r="C18" s="77"/>
      <c r="D18" s="78"/>
      <c r="E18" s="79"/>
      <c r="F18" s="79"/>
      <c r="G18" s="79"/>
      <c r="H18" s="79"/>
      <c r="I18" s="80"/>
      <c r="J18" s="79"/>
      <c r="K18" s="79"/>
      <c r="L18" s="109">
        <f>SUM(E18:K18)</f>
        <v>0</v>
      </c>
      <c r="M18" s="2"/>
    </row>
    <row r="19" spans="2:13" ht="16.5" customHeight="1">
      <c r="B19" s="60" t="s">
        <v>26</v>
      </c>
      <c r="C19" s="61"/>
      <c r="D19" s="51" t="s">
        <v>23</v>
      </c>
      <c r="E19" s="113"/>
      <c r="F19" s="71"/>
      <c r="G19" s="61"/>
      <c r="H19" s="62"/>
      <c r="I19" s="62"/>
      <c r="J19" s="62"/>
      <c r="K19" s="62"/>
      <c r="L19" s="63"/>
      <c r="M19" s="2"/>
    </row>
    <row r="20" spans="2:13" ht="16.5" customHeight="1">
      <c r="B20" s="52" t="s">
        <v>3</v>
      </c>
      <c r="C20" s="54"/>
      <c r="D20" s="54" t="s">
        <v>25</v>
      </c>
      <c r="E20" s="54" t="s">
        <v>20</v>
      </c>
      <c r="F20" s="54"/>
      <c r="G20" s="54" t="s">
        <v>21</v>
      </c>
      <c r="H20" s="48"/>
      <c r="I20" s="48"/>
      <c r="J20" s="48"/>
      <c r="K20" s="48"/>
      <c r="L20" s="53"/>
      <c r="M20" s="2"/>
    </row>
    <row r="21" spans="2:13" ht="16.5" customHeight="1">
      <c r="B21" s="82"/>
      <c r="C21" s="83"/>
      <c r="D21" s="84"/>
      <c r="E21" s="85"/>
      <c r="F21" s="55"/>
      <c r="G21" s="86"/>
      <c r="H21" s="49"/>
      <c r="I21" s="48"/>
      <c r="J21" s="48"/>
      <c r="K21" s="48"/>
      <c r="L21" s="53"/>
      <c r="M21" s="2"/>
    </row>
    <row r="22" spans="2:13" ht="16.5" customHeight="1">
      <c r="B22" s="31"/>
      <c r="C22" s="32"/>
      <c r="D22" s="33"/>
      <c r="E22" s="67"/>
      <c r="F22" s="55"/>
      <c r="G22" s="34"/>
      <c r="H22" s="49"/>
      <c r="I22" s="48"/>
      <c r="J22" s="48"/>
      <c r="K22" s="48"/>
      <c r="L22" s="53"/>
      <c r="M22" s="2"/>
    </row>
    <row r="23" spans="2:13" ht="16.5" customHeight="1">
      <c r="B23" s="72"/>
      <c r="C23" s="73"/>
      <c r="D23" s="74"/>
      <c r="E23" s="87"/>
      <c r="F23" s="55"/>
      <c r="G23" s="75"/>
      <c r="H23" s="49"/>
      <c r="I23" s="48"/>
      <c r="J23" s="48"/>
      <c r="K23" s="48"/>
      <c r="L23" s="53"/>
      <c r="M23" s="2"/>
    </row>
    <row r="24" spans="2:13" ht="16.5" customHeight="1">
      <c r="B24" s="42"/>
      <c r="C24" s="32"/>
      <c r="D24" s="33"/>
      <c r="E24" s="67"/>
      <c r="F24" s="55"/>
      <c r="G24" s="34"/>
      <c r="H24" s="49"/>
      <c r="I24" s="48"/>
      <c r="J24" s="48"/>
      <c r="K24" s="48"/>
      <c r="L24" s="53"/>
      <c r="M24" s="2"/>
    </row>
    <row r="25" spans="2:13" ht="16.5" customHeight="1">
      <c r="B25" s="72"/>
      <c r="C25" s="73"/>
      <c r="D25" s="74"/>
      <c r="E25" s="87"/>
      <c r="F25" s="55"/>
      <c r="G25" s="75"/>
      <c r="H25" s="49"/>
      <c r="I25" s="48"/>
      <c r="J25" s="48"/>
      <c r="K25" s="48"/>
      <c r="L25" s="53"/>
      <c r="M25" s="2"/>
    </row>
    <row r="26" spans="2:13" ht="16.5" customHeight="1">
      <c r="B26" s="42"/>
      <c r="C26" s="32"/>
      <c r="D26" s="33"/>
      <c r="E26" s="67"/>
      <c r="F26" s="55"/>
      <c r="G26" s="34"/>
      <c r="H26" s="49"/>
      <c r="I26" s="48"/>
      <c r="J26" s="48"/>
      <c r="K26" s="48"/>
      <c r="L26" s="53"/>
      <c r="M26" s="2"/>
    </row>
    <row r="27" spans="2:13" ht="16.5" customHeight="1">
      <c r="B27" s="72"/>
      <c r="C27" s="73"/>
      <c r="D27" s="74"/>
      <c r="E27" s="87"/>
      <c r="F27" s="55"/>
      <c r="G27" s="75"/>
      <c r="H27" s="49"/>
      <c r="I27" s="48"/>
      <c r="J27" s="48"/>
      <c r="K27" s="48"/>
      <c r="L27" s="53"/>
      <c r="M27" s="2"/>
    </row>
    <row r="28" spans="2:13" ht="16.5" customHeight="1">
      <c r="B28" s="88"/>
      <c r="C28" s="77"/>
      <c r="D28" s="78"/>
      <c r="E28" s="89"/>
      <c r="F28" s="56"/>
      <c r="G28" s="79"/>
      <c r="H28" s="100" t="s">
        <v>28</v>
      </c>
      <c r="I28" s="48"/>
      <c r="J28" s="48"/>
      <c r="K28" s="99" t="s">
        <v>29</v>
      </c>
      <c r="L28" s="53"/>
      <c r="M28" s="2"/>
    </row>
    <row r="29" spans="2:13" ht="16.5" customHeight="1">
      <c r="B29" s="64"/>
      <c r="C29" s="65"/>
      <c r="D29" s="90" t="s">
        <v>31</v>
      </c>
      <c r="E29" s="102">
        <f>IF(SUM(E19:E28)&lt;=10000,SUM(E21:E28),IF((E19&gt;=10000),0,10000-E19))</f>
        <v>0</v>
      </c>
      <c r="F29" s="103">
        <f>E29*0.45</f>
        <v>0</v>
      </c>
      <c r="G29" s="48"/>
      <c r="H29" s="116"/>
      <c r="I29" s="117"/>
      <c r="J29" s="118"/>
      <c r="K29" s="101"/>
      <c r="L29" s="107">
        <f>-K29</f>
        <v>0</v>
      </c>
      <c r="M29" s="2"/>
    </row>
    <row r="30" spans="2:13" ht="16.5" customHeight="1">
      <c r="B30" s="58"/>
      <c r="C30" s="59"/>
      <c r="D30" s="91" t="s">
        <v>22</v>
      </c>
      <c r="E30" s="104">
        <f>IF(SUM(E19:E28)&lt;=10000,0,IF(E19&gt;=10000,SUM(E21:E28),(SUM(E21:E28)+E19-10000)))</f>
        <v>0</v>
      </c>
      <c r="F30" s="105">
        <f>E30*0.25</f>
        <v>0</v>
      </c>
      <c r="G30" s="48"/>
      <c r="H30" s="119"/>
      <c r="I30" s="120"/>
      <c r="J30" s="121"/>
      <c r="K30" s="30"/>
      <c r="L30" s="109">
        <f>-K30</f>
        <v>0</v>
      </c>
      <c r="M30" s="2"/>
    </row>
    <row r="31" spans="2:13" ht="16.5" customHeight="1">
      <c r="B31" s="58"/>
      <c r="C31" s="95"/>
      <c r="D31" s="50" t="s">
        <v>24</v>
      </c>
      <c r="E31" s="69">
        <f>SUM(E19:E28)</f>
        <v>0</v>
      </c>
      <c r="F31" s="92"/>
      <c r="G31" s="57"/>
      <c r="H31" s="48"/>
      <c r="I31" s="48"/>
      <c r="J31" s="48"/>
      <c r="K31" s="48"/>
      <c r="L31" s="66"/>
      <c r="M31" s="2"/>
    </row>
    <row r="32" spans="2:13" ht="16.5" customHeight="1">
      <c r="B32" s="96"/>
      <c r="C32" s="93"/>
      <c r="D32" s="93"/>
      <c r="E32" s="94"/>
      <c r="F32" s="106">
        <f>SUM(F29:F31)</f>
        <v>0</v>
      </c>
      <c r="G32" s="106">
        <f>SUM(G21:G28)</f>
        <v>0</v>
      </c>
      <c r="H32" s="97"/>
      <c r="I32" s="98"/>
      <c r="J32" s="98"/>
      <c r="K32" s="53"/>
      <c r="L32" s="110">
        <f>SUM(F32:G32)</f>
        <v>0</v>
      </c>
      <c r="M32" s="2"/>
    </row>
    <row r="33" spans="3:13" ht="16.5" customHeight="1">
      <c r="C33" s="4"/>
      <c r="D33" s="4"/>
      <c r="E33" s="4"/>
      <c r="F33" s="4"/>
      <c r="G33" s="4"/>
      <c r="H33" s="4"/>
      <c r="I33" s="4"/>
      <c r="K33" s="70" t="s">
        <v>7</v>
      </c>
      <c r="L33" s="111">
        <f>SUM(L9:L32)</f>
        <v>0</v>
      </c>
      <c r="M33" s="2"/>
    </row>
    <row r="34" spans="2:13" ht="16.5" customHeight="1">
      <c r="B34" s="16" t="s">
        <v>11</v>
      </c>
      <c r="C34" s="36"/>
      <c r="D34" s="36"/>
      <c r="E34" s="36"/>
      <c r="F34" s="17" t="s">
        <v>12</v>
      </c>
      <c r="G34" s="37"/>
      <c r="H34" s="37"/>
      <c r="I34" s="38"/>
      <c r="K34" s="13" t="s">
        <v>8</v>
      </c>
      <c r="L34" s="112">
        <v>0</v>
      </c>
      <c r="M34" s="2"/>
    </row>
    <row r="35" spans="3:13" ht="16.5" customHeight="1">
      <c r="C35" s="36"/>
      <c r="D35" s="36"/>
      <c r="E35" s="36"/>
      <c r="F35" s="3"/>
      <c r="G35" s="39"/>
      <c r="H35" s="39"/>
      <c r="I35" s="40"/>
      <c r="K35" s="13" t="s">
        <v>10</v>
      </c>
      <c r="L35" s="110">
        <f>(L33-L34)</f>
        <v>0</v>
      </c>
      <c r="M35" s="2"/>
    </row>
    <row r="36" ht="12.75">
      <c r="E36" s="22"/>
    </row>
  </sheetData>
  <sheetProtection password="E46E" sheet="1" objects="1" scenarios="1" selectLockedCells="1"/>
  <mergeCells count="7">
    <mergeCell ref="K1:L1"/>
    <mergeCell ref="C4:D4"/>
    <mergeCell ref="H29:J29"/>
    <mergeCell ref="H30:J30"/>
    <mergeCell ref="C5:D5"/>
    <mergeCell ref="B2:L3"/>
    <mergeCell ref="H4:I4"/>
  </mergeCells>
  <conditionalFormatting sqref="L29:L30">
    <cfRule type="cellIs" priority="1" dxfId="0" operator="lessThan" stopIfTrue="1">
      <formula>0</formula>
    </cfRule>
  </conditionalFormatting>
  <printOptions horizontalCentered="1"/>
  <pageMargins left="0.75" right="0.75" top="0.5" bottom="0.73" header="0.5" footer="0.5"/>
  <pageSetup fitToHeight="1" fitToWidth="1" horizontalDpi="200" verticalDpi="200" orientation="landscape" scale="79" r:id="rId2"/>
  <ignoredErrors>
    <ignoredError sqref="L35 L9:L16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Circuit Admin</dc:creator>
  <cp:keywords/>
  <dc:description/>
  <cp:lastModifiedBy>David Sparks</cp:lastModifiedBy>
  <cp:lastPrinted>2010-02-02T11:21:16Z</cp:lastPrinted>
  <dcterms:created xsi:type="dcterms:W3CDTF">2000-10-27T00:30:29Z</dcterms:created>
  <dcterms:modified xsi:type="dcterms:W3CDTF">2012-08-25T19:41:28Z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